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01" activeTab="0"/>
  </bookViews>
  <sheets>
    <sheet name="По галузям нагляду" sheetId="1" r:id="rId1"/>
    <sheet name="По областях України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<sst xmlns="http://schemas.openxmlformats.org/spreadsheetml/2006/main" count="80" uniqueCount="64">
  <si>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Вугільна</t>
  </si>
  <si>
    <t>Гірничорудна та нерудна</t>
  </si>
  <si>
    <t>Нафтогазодобича і геологія</t>
  </si>
  <si>
    <t>Енергетика</t>
  </si>
  <si>
    <t>Будівництво</t>
  </si>
  <si>
    <t>Котлонагляд, підйомні споруди</t>
  </si>
  <si>
    <t>Машинобудування</t>
  </si>
  <si>
    <t>Металургія</t>
  </si>
  <si>
    <t>Хімія</t>
  </si>
  <si>
    <t>Транспорт</t>
  </si>
  <si>
    <t>Газ промисловий</t>
  </si>
  <si>
    <t>Агропромисловий комплекс</t>
  </si>
  <si>
    <t>Р  а  з  о  м</t>
  </si>
  <si>
    <t>Галузь нагляду</t>
  </si>
  <si>
    <t xml:space="preserve"> </t>
  </si>
  <si>
    <t>Оперативні дані</t>
  </si>
  <si>
    <t>Всього</t>
  </si>
  <si>
    <t>в  т.ч.</t>
  </si>
  <si>
    <t>"См"</t>
  </si>
  <si>
    <t>Різниця, + -</t>
  </si>
  <si>
    <t xml:space="preserve">Деревообробна ,легка ,текстил.пром-ть </t>
  </si>
  <si>
    <t>Соціально-культурна сфера</t>
  </si>
  <si>
    <t>Звязок</t>
  </si>
  <si>
    <t>Відомості</t>
  </si>
  <si>
    <t>про стан виробничого травматизму на підприємствах і</t>
  </si>
  <si>
    <t xml:space="preserve"> по галузям нагляду</t>
  </si>
  <si>
    <t>в організаціях за 2006 рік</t>
  </si>
  <si>
    <t>2006 рік</t>
  </si>
  <si>
    <t>2005 рік</t>
  </si>
  <si>
    <t xml:space="preserve">Житлокомунгосп </t>
  </si>
  <si>
    <t>ВІДОМОСТІ</t>
  </si>
  <si>
    <t>про стан виробничого травматизму за   2006 рік по областях</t>
  </si>
  <si>
    <t>оперативні дані</t>
  </si>
  <si>
    <t>Області</t>
  </si>
  <si>
    <t>Різниця, +-</t>
  </si>
  <si>
    <t>В т.ч. 
"См"</t>
  </si>
  <si>
    <t>Україна</t>
  </si>
  <si>
    <t>Авт.Республіка Крим</t>
  </si>
  <si>
    <t>Вінницька</t>
  </si>
  <si>
    <t>Волинська</t>
  </si>
  <si>
    <t>Дніпропетровська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</si>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</sst>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20"/>
      <name val="Times New Roman Cyr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6" max="6" width="8.375" style="0" customWidth="1"/>
    <col min="7" max="7" width="8.625" style="0" customWidth="1"/>
  </cols>
  <sheetData>
    <row r="1" spans="1:7" ht="30" customHeight="1">
      <c r="A1" s="44" t="s">
        <v>23</v>
      </c>
      <c r="B1" s="44"/>
      <c r="C1" s="44"/>
      <c r="D1" s="44"/>
      <c r="E1" s="44"/>
      <c r="F1" s="44"/>
      <c r="G1" s="44"/>
    </row>
    <row r="2" spans="1:7" ht="18.75" customHeight="1">
      <c r="A2" s="45" t="s">
        <v>24</v>
      </c>
      <c r="B2" s="45"/>
      <c r="C2" s="45"/>
      <c r="D2" s="45"/>
      <c r="E2" s="45"/>
      <c r="F2" s="45"/>
      <c r="G2" s="45"/>
    </row>
    <row r="3" spans="1:7" ht="18.75">
      <c r="A3" s="45" t="s">
        <v>26</v>
      </c>
      <c r="B3" s="45"/>
      <c r="C3" s="45"/>
      <c r="D3" s="45"/>
      <c r="E3" s="45"/>
      <c r="F3" s="45"/>
      <c r="G3" s="45"/>
    </row>
    <row r="4" spans="1:7" ht="18.75" customHeight="1">
      <c r="A4" s="45" t="s">
        <v>25</v>
      </c>
      <c r="B4" s="46"/>
      <c r="C4" s="46"/>
      <c r="D4" s="46"/>
      <c r="E4" s="46"/>
      <c r="F4" s="46"/>
      <c r="G4" s="46"/>
    </row>
    <row r="5" spans="1:7" ht="51" customHeight="1">
      <c r="A5" s="26" t="s">
        <v>14</v>
      </c>
      <c r="B5" s="26"/>
      <c r="C5" s="26"/>
      <c r="D5" s="26"/>
      <c r="F5" s="24" t="s">
        <v>15</v>
      </c>
      <c r="G5" s="24"/>
    </row>
    <row r="6" spans="1:7" ht="21" customHeight="1">
      <c r="A6" s="14"/>
      <c r="B6" s="27" t="s">
        <v>27</v>
      </c>
      <c r="C6" s="23"/>
      <c r="D6" s="27" t="s">
        <v>28</v>
      </c>
      <c r="E6" s="23"/>
      <c r="F6" s="22" t="s">
        <v>19</v>
      </c>
      <c r="G6" s="23"/>
    </row>
    <row r="7" spans="1:7" ht="15.75">
      <c r="A7" s="15" t="s">
        <v>13</v>
      </c>
      <c r="B7" s="18" t="s">
        <v>16</v>
      </c>
      <c r="C7" s="16" t="s">
        <v>17</v>
      </c>
      <c r="D7" s="20" t="s">
        <v>16</v>
      </c>
      <c r="E7" s="18" t="s">
        <v>17</v>
      </c>
      <c r="F7" s="18" t="s">
        <v>16</v>
      </c>
      <c r="G7" s="16" t="s">
        <v>17</v>
      </c>
    </row>
    <row r="8" spans="1:7" ht="15.75">
      <c r="A8" s="3"/>
      <c r="B8" s="19"/>
      <c r="C8" s="17" t="s">
        <v>18</v>
      </c>
      <c r="D8" s="3"/>
      <c r="E8" s="19" t="s">
        <v>18</v>
      </c>
      <c r="F8" s="19"/>
      <c r="G8" s="17" t="s">
        <v>18</v>
      </c>
    </row>
    <row r="9" spans="1:7" ht="21" customHeight="1">
      <c r="A9" s="4" t="s">
        <v>0</v>
      </c>
      <c r="B9" s="4">
        <v>6749</v>
      </c>
      <c r="C9" s="1">
        <v>168</v>
      </c>
      <c r="D9" s="4">
        <v>7778</v>
      </c>
      <c r="E9" s="1">
        <v>156</v>
      </c>
      <c r="F9" s="4">
        <f>(B9-D9)</f>
        <v>-1029</v>
      </c>
      <c r="G9" s="4">
        <f>(C9-E9)</f>
        <v>12</v>
      </c>
    </row>
    <row r="10" spans="1:7" ht="18" customHeight="1">
      <c r="A10" s="1" t="s">
        <v>1</v>
      </c>
      <c r="B10" s="1">
        <v>539</v>
      </c>
      <c r="C10" s="1">
        <v>26</v>
      </c>
      <c r="D10" s="1">
        <v>567</v>
      </c>
      <c r="E10" s="1">
        <v>39</v>
      </c>
      <c r="F10" s="4">
        <f aca="true" t="shared" si="0" ref="F10:F24">(B10-D10)</f>
        <v>-28</v>
      </c>
      <c r="G10" s="4">
        <f aca="true" t="shared" si="1" ref="G10:G24">(C10-E10)</f>
        <v>-13</v>
      </c>
    </row>
    <row r="11" spans="1:7" ht="18" customHeight="1">
      <c r="A11" s="1" t="s">
        <v>2</v>
      </c>
      <c r="B11" s="1">
        <v>52</v>
      </c>
      <c r="C11" s="1">
        <v>5</v>
      </c>
      <c r="D11" s="1">
        <v>74</v>
      </c>
      <c r="E11" s="1">
        <v>15</v>
      </c>
      <c r="F11" s="4">
        <f t="shared" si="0"/>
        <v>-22</v>
      </c>
      <c r="G11" s="4">
        <f t="shared" si="1"/>
        <v>-10</v>
      </c>
    </row>
    <row r="12" spans="1:7" ht="18" customHeight="1">
      <c r="A12" s="1" t="s">
        <v>3</v>
      </c>
      <c r="B12" s="1">
        <v>352</v>
      </c>
      <c r="C12" s="1">
        <v>38</v>
      </c>
      <c r="D12" s="1">
        <v>376</v>
      </c>
      <c r="E12" s="1">
        <v>32</v>
      </c>
      <c r="F12" s="4">
        <f t="shared" si="0"/>
        <v>-24</v>
      </c>
      <c r="G12" s="4">
        <f t="shared" si="1"/>
        <v>6</v>
      </c>
    </row>
    <row r="13" spans="1:7" ht="18" customHeight="1">
      <c r="A13" s="1" t="s">
        <v>4</v>
      </c>
      <c r="B13" s="1">
        <v>1169</v>
      </c>
      <c r="C13" s="1">
        <v>152</v>
      </c>
      <c r="D13" s="1">
        <v>1214</v>
      </c>
      <c r="E13" s="1">
        <v>130</v>
      </c>
      <c r="F13" s="4">
        <f t="shared" si="0"/>
        <v>-45</v>
      </c>
      <c r="G13" s="4">
        <f t="shared" si="1"/>
        <v>22</v>
      </c>
    </row>
    <row r="14" spans="1:7" ht="18" customHeight="1">
      <c r="A14" s="1" t="s">
        <v>5</v>
      </c>
      <c r="B14" s="1">
        <v>111</v>
      </c>
      <c r="C14" s="1">
        <v>31</v>
      </c>
      <c r="D14" s="1">
        <v>88</v>
      </c>
      <c r="E14" s="1">
        <v>35</v>
      </c>
      <c r="F14" s="4">
        <f t="shared" si="0"/>
        <v>23</v>
      </c>
      <c r="G14" s="4">
        <f t="shared" si="1"/>
        <v>-4</v>
      </c>
    </row>
    <row r="15" spans="1:7" ht="18" customHeight="1">
      <c r="A15" s="1" t="s">
        <v>6</v>
      </c>
      <c r="B15" s="1">
        <v>2022</v>
      </c>
      <c r="C15" s="1">
        <v>61</v>
      </c>
      <c r="D15" s="1">
        <v>2353</v>
      </c>
      <c r="E15" s="1">
        <v>67</v>
      </c>
      <c r="F15" s="4">
        <f t="shared" si="0"/>
        <v>-331</v>
      </c>
      <c r="G15" s="4">
        <f t="shared" si="1"/>
        <v>-6</v>
      </c>
    </row>
    <row r="16" spans="1:12" ht="18" customHeight="1">
      <c r="A16" s="1" t="s">
        <v>7</v>
      </c>
      <c r="B16" s="1">
        <v>1098</v>
      </c>
      <c r="C16" s="1">
        <v>42</v>
      </c>
      <c r="D16" s="1">
        <v>1028</v>
      </c>
      <c r="E16" s="1">
        <v>45</v>
      </c>
      <c r="F16" s="4">
        <f t="shared" si="0"/>
        <v>70</v>
      </c>
      <c r="G16" s="4">
        <f t="shared" si="1"/>
        <v>-3</v>
      </c>
      <c r="L16" t="s">
        <v>14</v>
      </c>
    </row>
    <row r="17" spans="1:7" ht="18" customHeight="1">
      <c r="A17" s="1" t="s">
        <v>8</v>
      </c>
      <c r="B17" s="1">
        <v>465</v>
      </c>
      <c r="C17" s="1">
        <v>20</v>
      </c>
      <c r="D17" s="1">
        <v>448</v>
      </c>
      <c r="E17" s="1">
        <v>28</v>
      </c>
      <c r="F17" s="4">
        <f t="shared" si="0"/>
        <v>17</v>
      </c>
      <c r="G17" s="4">
        <f t="shared" si="1"/>
        <v>-8</v>
      </c>
    </row>
    <row r="18" spans="1:7" ht="18" customHeight="1">
      <c r="A18" s="1" t="s">
        <v>9</v>
      </c>
      <c r="B18" s="1">
        <v>887</v>
      </c>
      <c r="C18" s="1">
        <v>99</v>
      </c>
      <c r="D18" s="1">
        <v>954</v>
      </c>
      <c r="E18" s="1">
        <v>101</v>
      </c>
      <c r="F18" s="4">
        <f t="shared" si="0"/>
        <v>-67</v>
      </c>
      <c r="G18" s="4">
        <f t="shared" si="1"/>
        <v>-2</v>
      </c>
    </row>
    <row r="19" spans="1:7" ht="18" customHeight="1">
      <c r="A19" s="2" t="s">
        <v>22</v>
      </c>
      <c r="B19" s="2">
        <v>163</v>
      </c>
      <c r="C19" s="1">
        <v>19</v>
      </c>
      <c r="D19" s="2">
        <v>164</v>
      </c>
      <c r="E19" s="1">
        <v>20</v>
      </c>
      <c r="F19" s="4">
        <f t="shared" si="0"/>
        <v>-1</v>
      </c>
      <c r="G19" s="4">
        <f t="shared" si="1"/>
        <v>-1</v>
      </c>
    </row>
    <row r="20" spans="1:10" ht="18" customHeight="1">
      <c r="A20" s="2" t="s">
        <v>10</v>
      </c>
      <c r="B20" s="2">
        <v>101</v>
      </c>
      <c r="C20" s="2">
        <v>14</v>
      </c>
      <c r="D20" s="2">
        <v>95</v>
      </c>
      <c r="E20" s="2">
        <v>6</v>
      </c>
      <c r="F20" s="6">
        <f t="shared" si="0"/>
        <v>6</v>
      </c>
      <c r="G20" s="6">
        <f t="shared" si="1"/>
        <v>8</v>
      </c>
      <c r="J20" t="s">
        <v>14</v>
      </c>
    </row>
    <row r="21" spans="1:7" ht="18" customHeight="1">
      <c r="A21" s="1" t="s">
        <v>29</v>
      </c>
      <c r="B21" s="1">
        <v>421</v>
      </c>
      <c r="C21" s="1">
        <v>37</v>
      </c>
      <c r="D21" s="1">
        <v>456</v>
      </c>
      <c r="E21" s="1">
        <v>35</v>
      </c>
      <c r="F21" s="1">
        <f t="shared" si="0"/>
        <v>-35</v>
      </c>
      <c r="G21" s="21">
        <f t="shared" si="1"/>
        <v>2</v>
      </c>
    </row>
    <row r="22" spans="1:7" ht="18" customHeight="1">
      <c r="A22" s="1" t="s">
        <v>11</v>
      </c>
      <c r="B22" s="4">
        <v>2502</v>
      </c>
      <c r="C22" s="4">
        <v>198</v>
      </c>
      <c r="D22" s="4">
        <v>2908</v>
      </c>
      <c r="E22" s="8">
        <v>237</v>
      </c>
      <c r="F22" s="4">
        <f t="shared" si="0"/>
        <v>-406</v>
      </c>
      <c r="G22" s="4">
        <f t="shared" si="1"/>
        <v>-39</v>
      </c>
    </row>
    <row r="23" spans="1:7" ht="18" customHeight="1">
      <c r="A23" s="1" t="s">
        <v>20</v>
      </c>
      <c r="B23" s="1">
        <v>543</v>
      </c>
      <c r="C23" s="1">
        <v>15</v>
      </c>
      <c r="D23" s="1">
        <v>578</v>
      </c>
      <c r="E23" s="1">
        <v>4</v>
      </c>
      <c r="F23" s="4">
        <f t="shared" si="0"/>
        <v>-35</v>
      </c>
      <c r="G23" s="4">
        <f t="shared" si="1"/>
        <v>11</v>
      </c>
    </row>
    <row r="24" spans="1:7" ht="18" customHeight="1">
      <c r="A24" s="1" t="s">
        <v>21</v>
      </c>
      <c r="B24" s="1">
        <v>1818</v>
      </c>
      <c r="C24" s="1">
        <v>152</v>
      </c>
      <c r="D24" s="1">
        <v>1736</v>
      </c>
      <c r="E24" s="1">
        <v>138</v>
      </c>
      <c r="F24" s="4">
        <f t="shared" si="0"/>
        <v>82</v>
      </c>
      <c r="G24" s="4">
        <f t="shared" si="1"/>
        <v>14</v>
      </c>
    </row>
    <row r="25" spans="1:7" ht="18" customHeight="1">
      <c r="A25" s="7"/>
      <c r="B25" s="1"/>
      <c r="C25" s="1"/>
      <c r="D25" s="1"/>
      <c r="E25" s="2"/>
      <c r="F25" s="4"/>
      <c r="G25" s="4"/>
    </row>
    <row r="26" spans="1:7" ht="29.25" customHeight="1">
      <c r="A26" s="11" t="s">
        <v>12</v>
      </c>
      <c r="B26" s="12">
        <f>SUM(B9:B25)</f>
        <v>18992</v>
      </c>
      <c r="C26" s="13">
        <f>SUM(C9:C24)</f>
        <v>1077</v>
      </c>
      <c r="D26" s="12">
        <f>SUM(D9:D25)</f>
        <v>20817</v>
      </c>
      <c r="E26" s="13">
        <f>SUM(E9:E24)</f>
        <v>1088</v>
      </c>
      <c r="F26" s="12">
        <f>SUM(F9:F25)</f>
        <v>-1825</v>
      </c>
      <c r="G26" s="13">
        <f>SUM(G9:G25)</f>
        <v>-11</v>
      </c>
    </row>
    <row r="27" spans="1:7" ht="15.75">
      <c r="A27" s="9"/>
      <c r="B27" s="10"/>
      <c r="C27" s="10"/>
      <c r="D27" s="10"/>
      <c r="E27" s="10"/>
      <c r="F27" s="10"/>
      <c r="G27" s="10"/>
    </row>
    <row r="29" ht="12.75">
      <c r="G29" t="s">
        <v>14</v>
      </c>
    </row>
    <row r="31" ht="15.75">
      <c r="A31" s="5"/>
    </row>
    <row r="32" spans="1:4" ht="15.75">
      <c r="A32" s="5"/>
      <c r="B32" s="5"/>
      <c r="C32" s="5"/>
      <c r="D32" s="5"/>
    </row>
    <row r="33" spans="1:4" ht="15.75">
      <c r="A33" s="5"/>
      <c r="B33" s="5"/>
      <c r="C33" s="25"/>
      <c r="D33" s="25"/>
    </row>
    <row r="34" spans="1:4" ht="15.75">
      <c r="A34" s="5"/>
      <c r="B34" s="5"/>
      <c r="C34" s="25"/>
      <c r="D34" s="25"/>
    </row>
  </sheetData>
  <sheetProtection/>
  <mergeCells count="11">
    <mergeCell ref="C34:D34"/>
    <mergeCell ref="A5:D5"/>
    <mergeCell ref="C33:D33"/>
    <mergeCell ref="B6:C6"/>
    <mergeCell ref="D6:E6"/>
    <mergeCell ref="A3:G3"/>
    <mergeCell ref="A4:G4"/>
    <mergeCell ref="F6:G6"/>
    <mergeCell ref="A1:G1"/>
    <mergeCell ref="A2:G2"/>
    <mergeCell ref="F5:G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0.25390625" style="0" customWidth="1"/>
  </cols>
  <sheetData>
    <row r="1" spans="1:7" ht="18.75">
      <c r="A1" s="28" t="s">
        <v>30</v>
      </c>
      <c r="B1" s="28"/>
      <c r="C1" s="28"/>
      <c r="D1" s="28"/>
      <c r="E1" s="28"/>
      <c r="F1" s="28"/>
      <c r="G1" s="28"/>
    </row>
    <row r="2" spans="1:7" ht="15.75">
      <c r="A2" s="29" t="s">
        <v>31</v>
      </c>
      <c r="B2" s="29"/>
      <c r="C2" s="29"/>
      <c r="D2" s="29"/>
      <c r="E2" s="29"/>
      <c r="F2" s="29"/>
      <c r="G2" s="29"/>
    </row>
    <row r="3" spans="1:7" ht="15">
      <c r="A3" s="30"/>
      <c r="B3" s="30"/>
      <c r="C3" s="30"/>
      <c r="D3" s="30"/>
      <c r="E3" s="30"/>
      <c r="F3" s="31" t="s">
        <v>32</v>
      </c>
      <c r="G3" s="30"/>
    </row>
    <row r="4" spans="1:7" ht="15">
      <c r="A4" s="32" t="s">
        <v>33</v>
      </c>
      <c r="B4" s="33" t="s">
        <v>27</v>
      </c>
      <c r="C4" s="33"/>
      <c r="D4" s="34" t="s">
        <v>28</v>
      </c>
      <c r="E4" s="34"/>
      <c r="F4" s="33" t="s">
        <v>34</v>
      </c>
      <c r="G4" s="33"/>
    </row>
    <row r="5" spans="1:7" ht="30">
      <c r="A5" s="35"/>
      <c r="B5" s="36" t="s">
        <v>16</v>
      </c>
      <c r="C5" s="37" t="s">
        <v>35</v>
      </c>
      <c r="D5" s="36" t="s">
        <v>16</v>
      </c>
      <c r="E5" s="37" t="s">
        <v>35</v>
      </c>
      <c r="F5" s="36" t="s">
        <v>16</v>
      </c>
      <c r="G5" s="37" t="s">
        <v>35</v>
      </c>
    </row>
    <row r="6" spans="1:7" ht="18.75">
      <c r="A6" s="38" t="s">
        <v>36</v>
      </c>
      <c r="B6" s="39">
        <f>SUM(B7:B33)</f>
        <v>18992</v>
      </c>
      <c r="C6" s="39">
        <f>SUM(C7:C33)</f>
        <v>1077</v>
      </c>
      <c r="D6" s="39">
        <f>SUM(D7:D33)</f>
        <v>20817</v>
      </c>
      <c r="E6" s="39">
        <f>SUM(E7:E33)</f>
        <v>1088</v>
      </c>
      <c r="F6" s="39">
        <f>(B6-D6)</f>
        <v>-1825</v>
      </c>
      <c r="G6" s="39">
        <f>(C6-E6)</f>
        <v>-11</v>
      </c>
    </row>
    <row r="7" spans="1:7" ht="15.75">
      <c r="A7" s="1" t="s">
        <v>37</v>
      </c>
      <c r="B7" s="40">
        <v>465</v>
      </c>
      <c r="C7" s="40">
        <v>37</v>
      </c>
      <c r="D7" s="40">
        <v>417</v>
      </c>
      <c r="E7" s="41">
        <v>35</v>
      </c>
      <c r="F7" s="42">
        <f aca="true" t="shared" si="0" ref="F7:G33">(B7-D7)</f>
        <v>48</v>
      </c>
      <c r="G7" s="42">
        <f t="shared" si="0"/>
        <v>2</v>
      </c>
    </row>
    <row r="8" spans="1:7" ht="15.75">
      <c r="A8" s="1" t="s">
        <v>38</v>
      </c>
      <c r="B8" s="40">
        <v>518</v>
      </c>
      <c r="C8" s="40">
        <v>30</v>
      </c>
      <c r="D8" s="40">
        <v>582</v>
      </c>
      <c r="E8" s="41">
        <v>30</v>
      </c>
      <c r="F8" s="42">
        <f t="shared" si="0"/>
        <v>-64</v>
      </c>
      <c r="G8" s="42">
        <f t="shared" si="0"/>
        <v>0</v>
      </c>
    </row>
    <row r="9" spans="1:7" ht="15.75">
      <c r="A9" s="1" t="s">
        <v>39</v>
      </c>
      <c r="B9" s="40">
        <v>494</v>
      </c>
      <c r="C9" s="40">
        <v>22</v>
      </c>
      <c r="D9" s="40">
        <v>513</v>
      </c>
      <c r="E9" s="41">
        <v>20</v>
      </c>
      <c r="F9" s="42">
        <f t="shared" si="0"/>
        <v>-19</v>
      </c>
      <c r="G9" s="42">
        <f t="shared" si="0"/>
        <v>2</v>
      </c>
    </row>
    <row r="10" spans="1:7" ht="15.75">
      <c r="A10" s="1" t="s">
        <v>40</v>
      </c>
      <c r="B10" s="40">
        <v>1728</v>
      </c>
      <c r="C10" s="40">
        <v>106</v>
      </c>
      <c r="D10" s="40">
        <v>1849</v>
      </c>
      <c r="E10" s="41">
        <v>109</v>
      </c>
      <c r="F10" s="42">
        <f t="shared" si="0"/>
        <v>-121</v>
      </c>
      <c r="G10" s="42">
        <f t="shared" si="0"/>
        <v>-3</v>
      </c>
    </row>
    <row r="11" spans="1:7" ht="15.75">
      <c r="A11" s="1" t="s">
        <v>41</v>
      </c>
      <c r="B11" s="40">
        <v>5678</v>
      </c>
      <c r="C11" s="40">
        <v>189</v>
      </c>
      <c r="D11" s="40">
        <v>6044</v>
      </c>
      <c r="E11" s="41">
        <v>189</v>
      </c>
      <c r="F11" s="42">
        <f t="shared" si="0"/>
        <v>-366</v>
      </c>
      <c r="G11" s="42">
        <f t="shared" si="0"/>
        <v>0</v>
      </c>
    </row>
    <row r="12" spans="1:7" ht="15.75">
      <c r="A12" s="1" t="s">
        <v>42</v>
      </c>
      <c r="B12" s="40">
        <v>382</v>
      </c>
      <c r="C12" s="40">
        <v>19</v>
      </c>
      <c r="D12" s="40">
        <v>404</v>
      </c>
      <c r="E12" s="41">
        <v>24</v>
      </c>
      <c r="F12" s="42">
        <f t="shared" si="0"/>
        <v>-22</v>
      </c>
      <c r="G12" s="42">
        <f t="shared" si="0"/>
        <v>-5</v>
      </c>
    </row>
    <row r="13" spans="1:7" ht="15.75">
      <c r="A13" s="1" t="s">
        <v>43</v>
      </c>
      <c r="B13" s="40">
        <v>95</v>
      </c>
      <c r="C13" s="40">
        <v>14</v>
      </c>
      <c r="D13" s="40">
        <v>111</v>
      </c>
      <c r="E13" s="41">
        <v>14</v>
      </c>
      <c r="F13" s="42">
        <f t="shared" si="0"/>
        <v>-16</v>
      </c>
      <c r="G13" s="42">
        <f t="shared" si="0"/>
        <v>0</v>
      </c>
    </row>
    <row r="14" spans="1:7" ht="15.75">
      <c r="A14" s="1" t="s">
        <v>44</v>
      </c>
      <c r="B14" s="40">
        <v>805</v>
      </c>
      <c r="C14" s="40">
        <v>47</v>
      </c>
      <c r="D14" s="40">
        <v>869</v>
      </c>
      <c r="E14" s="41">
        <v>54</v>
      </c>
      <c r="F14" s="42">
        <f t="shared" si="0"/>
        <v>-64</v>
      </c>
      <c r="G14" s="42">
        <f t="shared" si="0"/>
        <v>-7</v>
      </c>
    </row>
    <row r="15" spans="1:7" ht="15.75">
      <c r="A15" s="1" t="s">
        <v>45</v>
      </c>
      <c r="B15" s="40">
        <v>247</v>
      </c>
      <c r="C15" s="40">
        <v>17</v>
      </c>
      <c r="D15" s="40">
        <v>259</v>
      </c>
      <c r="E15" s="41">
        <v>16</v>
      </c>
      <c r="F15" s="42">
        <f t="shared" si="0"/>
        <v>-12</v>
      </c>
      <c r="G15" s="42">
        <f t="shared" si="0"/>
        <v>1</v>
      </c>
    </row>
    <row r="16" spans="1:7" ht="15.75">
      <c r="A16" s="1" t="s">
        <v>46</v>
      </c>
      <c r="B16" s="40">
        <v>347</v>
      </c>
      <c r="C16" s="40">
        <v>44</v>
      </c>
      <c r="D16" s="40">
        <v>372</v>
      </c>
      <c r="E16" s="41">
        <v>43</v>
      </c>
      <c r="F16" s="42">
        <f t="shared" si="0"/>
        <v>-25</v>
      </c>
      <c r="G16" s="42">
        <f t="shared" si="0"/>
        <v>1</v>
      </c>
    </row>
    <row r="17" spans="1:7" ht="15.75">
      <c r="A17" s="1" t="s">
        <v>47</v>
      </c>
      <c r="B17" s="40">
        <v>330</v>
      </c>
      <c r="C17" s="40">
        <v>15</v>
      </c>
      <c r="D17" s="40">
        <v>407</v>
      </c>
      <c r="E17" s="41">
        <v>22</v>
      </c>
      <c r="F17" s="42">
        <f t="shared" si="0"/>
        <v>-77</v>
      </c>
      <c r="G17" s="42">
        <f t="shared" si="0"/>
        <v>-7</v>
      </c>
    </row>
    <row r="18" spans="1:7" ht="15.75">
      <c r="A18" s="1" t="s">
        <v>48</v>
      </c>
      <c r="B18" s="40">
        <v>2539</v>
      </c>
      <c r="C18" s="40">
        <v>88</v>
      </c>
      <c r="D18" s="40">
        <v>2858</v>
      </c>
      <c r="E18" s="41">
        <v>87</v>
      </c>
      <c r="F18" s="42">
        <f t="shared" si="0"/>
        <v>-319</v>
      </c>
      <c r="G18" s="42">
        <f t="shared" si="0"/>
        <v>1</v>
      </c>
    </row>
    <row r="19" spans="1:7" ht="15.75">
      <c r="A19" s="1" t="s">
        <v>49</v>
      </c>
      <c r="B19" s="40">
        <v>552</v>
      </c>
      <c r="C19" s="40">
        <v>42</v>
      </c>
      <c r="D19" s="40">
        <v>735</v>
      </c>
      <c r="E19" s="41">
        <v>47</v>
      </c>
      <c r="F19" s="42">
        <f t="shared" si="0"/>
        <v>-183</v>
      </c>
      <c r="G19" s="42">
        <f t="shared" si="0"/>
        <v>-5</v>
      </c>
    </row>
    <row r="20" spans="1:7" ht="15.75">
      <c r="A20" s="1" t="s">
        <v>50</v>
      </c>
      <c r="B20" s="40">
        <v>260</v>
      </c>
      <c r="C20" s="40">
        <v>15</v>
      </c>
      <c r="D20" s="40">
        <v>327</v>
      </c>
      <c r="E20" s="41">
        <v>19</v>
      </c>
      <c r="F20" s="42">
        <f t="shared" si="0"/>
        <v>-67</v>
      </c>
      <c r="G20" s="42">
        <f t="shared" si="0"/>
        <v>-4</v>
      </c>
    </row>
    <row r="21" spans="1:7" ht="15.75">
      <c r="A21" s="1" t="s">
        <v>51</v>
      </c>
      <c r="B21" s="5">
        <v>412</v>
      </c>
      <c r="C21" s="40">
        <v>42</v>
      </c>
      <c r="D21" s="40">
        <v>404</v>
      </c>
      <c r="E21" s="41">
        <v>52</v>
      </c>
      <c r="F21" s="42">
        <f t="shared" si="0"/>
        <v>8</v>
      </c>
      <c r="G21" s="42">
        <f t="shared" si="0"/>
        <v>-10</v>
      </c>
    </row>
    <row r="22" spans="1:7" ht="15.75">
      <c r="A22" s="1" t="s">
        <v>52</v>
      </c>
      <c r="B22" s="40">
        <v>459</v>
      </c>
      <c r="C22" s="40">
        <v>28</v>
      </c>
      <c r="D22" s="40">
        <v>524</v>
      </c>
      <c r="E22" s="41">
        <v>29</v>
      </c>
      <c r="F22" s="42">
        <f t="shared" si="0"/>
        <v>-65</v>
      </c>
      <c r="G22" s="42">
        <f t="shared" si="0"/>
        <v>-1</v>
      </c>
    </row>
    <row r="23" spans="1:7" ht="15.75">
      <c r="A23" s="1" t="s">
        <v>53</v>
      </c>
      <c r="B23" s="40">
        <v>260</v>
      </c>
      <c r="C23" s="40">
        <v>18</v>
      </c>
      <c r="D23" s="40">
        <v>258</v>
      </c>
      <c r="E23" s="41">
        <v>14</v>
      </c>
      <c r="F23" s="42">
        <f t="shared" si="0"/>
        <v>2</v>
      </c>
      <c r="G23" s="42">
        <f t="shared" si="0"/>
        <v>4</v>
      </c>
    </row>
    <row r="24" spans="1:7" ht="15.75">
      <c r="A24" s="1" t="s">
        <v>54</v>
      </c>
      <c r="B24" s="40">
        <v>515</v>
      </c>
      <c r="C24" s="40">
        <v>22</v>
      </c>
      <c r="D24" s="40">
        <v>564</v>
      </c>
      <c r="E24" s="41">
        <v>22</v>
      </c>
      <c r="F24" s="42">
        <f t="shared" si="0"/>
        <v>-49</v>
      </c>
      <c r="G24" s="42">
        <f t="shared" si="0"/>
        <v>0</v>
      </c>
    </row>
    <row r="25" spans="1:7" ht="15.75">
      <c r="A25" s="1" t="s">
        <v>55</v>
      </c>
      <c r="B25" s="40">
        <v>175</v>
      </c>
      <c r="C25" s="40">
        <v>33</v>
      </c>
      <c r="D25" s="40">
        <v>164</v>
      </c>
      <c r="E25" s="41">
        <v>18</v>
      </c>
      <c r="F25" s="42">
        <f t="shared" si="0"/>
        <v>11</v>
      </c>
      <c r="G25" s="42">
        <f t="shared" si="0"/>
        <v>15</v>
      </c>
    </row>
    <row r="26" spans="1:7" ht="15.75">
      <c r="A26" s="1" t="s">
        <v>56</v>
      </c>
      <c r="B26" s="40">
        <v>741</v>
      </c>
      <c r="C26" s="40">
        <v>49</v>
      </c>
      <c r="D26" s="40">
        <v>805</v>
      </c>
      <c r="E26" s="41">
        <v>50</v>
      </c>
      <c r="F26" s="42">
        <f t="shared" si="0"/>
        <v>-64</v>
      </c>
      <c r="G26" s="42">
        <f t="shared" si="0"/>
        <v>-1</v>
      </c>
    </row>
    <row r="27" spans="1:7" ht="15.75">
      <c r="A27" s="1" t="s">
        <v>57</v>
      </c>
      <c r="B27" s="40">
        <v>214</v>
      </c>
      <c r="C27" s="40">
        <v>16</v>
      </c>
      <c r="D27" s="40">
        <v>292</v>
      </c>
      <c r="E27" s="41">
        <v>15</v>
      </c>
      <c r="F27" s="42">
        <f t="shared" si="0"/>
        <v>-78</v>
      </c>
      <c r="G27" s="42">
        <f t="shared" si="0"/>
        <v>1</v>
      </c>
    </row>
    <row r="28" spans="1:7" ht="15.75">
      <c r="A28" s="1" t="s">
        <v>58</v>
      </c>
      <c r="B28" s="40">
        <v>346</v>
      </c>
      <c r="C28" s="40">
        <v>26</v>
      </c>
      <c r="D28" s="40">
        <v>357</v>
      </c>
      <c r="E28" s="41">
        <v>32</v>
      </c>
      <c r="F28" s="42">
        <f t="shared" si="0"/>
        <v>-11</v>
      </c>
      <c r="G28" s="42">
        <f t="shared" si="0"/>
        <v>-6</v>
      </c>
    </row>
    <row r="29" spans="1:7" ht="15.75">
      <c r="A29" s="1" t="s">
        <v>59</v>
      </c>
      <c r="B29" s="40">
        <v>277</v>
      </c>
      <c r="C29" s="40">
        <v>26</v>
      </c>
      <c r="D29" s="40">
        <v>243</v>
      </c>
      <c r="E29" s="41">
        <v>18</v>
      </c>
      <c r="F29" s="42">
        <f t="shared" si="0"/>
        <v>34</v>
      </c>
      <c r="G29" s="42">
        <f t="shared" si="0"/>
        <v>8</v>
      </c>
    </row>
    <row r="30" spans="1:7" ht="15.75">
      <c r="A30" s="1" t="s">
        <v>60</v>
      </c>
      <c r="B30" s="40">
        <v>107</v>
      </c>
      <c r="C30" s="40">
        <v>12</v>
      </c>
      <c r="D30" s="40">
        <v>89</v>
      </c>
      <c r="E30" s="41">
        <v>3</v>
      </c>
      <c r="F30" s="42">
        <f t="shared" si="0"/>
        <v>18</v>
      </c>
      <c r="G30" s="42">
        <f t="shared" si="0"/>
        <v>9</v>
      </c>
    </row>
    <row r="31" spans="1:7" ht="15.75">
      <c r="A31" s="1" t="s">
        <v>61</v>
      </c>
      <c r="B31" s="40">
        <v>233</v>
      </c>
      <c r="C31" s="40">
        <v>24</v>
      </c>
      <c r="D31" s="40">
        <v>369</v>
      </c>
      <c r="E31" s="41">
        <v>24</v>
      </c>
      <c r="F31" s="42">
        <f t="shared" si="0"/>
        <v>-136</v>
      </c>
      <c r="G31" s="42">
        <f t="shared" si="0"/>
        <v>0</v>
      </c>
    </row>
    <row r="32" spans="1:7" ht="15.75">
      <c r="A32" s="1" t="s">
        <v>62</v>
      </c>
      <c r="B32" s="40">
        <v>712</v>
      </c>
      <c r="C32" s="40">
        <v>85</v>
      </c>
      <c r="D32" s="40">
        <v>876</v>
      </c>
      <c r="E32" s="41">
        <v>89</v>
      </c>
      <c r="F32" s="42">
        <f t="shared" si="0"/>
        <v>-164</v>
      </c>
      <c r="G32" s="42">
        <f t="shared" si="0"/>
        <v>-4</v>
      </c>
    </row>
    <row r="33" spans="1:7" ht="15.75">
      <c r="A33" s="1" t="s">
        <v>63</v>
      </c>
      <c r="B33" s="40">
        <v>101</v>
      </c>
      <c r="C33" s="40">
        <v>11</v>
      </c>
      <c r="D33" s="40">
        <v>125</v>
      </c>
      <c r="E33" s="41">
        <v>13</v>
      </c>
      <c r="F33" s="42">
        <f t="shared" si="0"/>
        <v>-24</v>
      </c>
      <c r="G33" s="42">
        <f t="shared" si="0"/>
        <v>-2</v>
      </c>
    </row>
    <row r="34" ht="12.75">
      <c r="E34" s="43"/>
    </row>
  </sheetData>
  <sheetProtection/>
  <mergeCells count="4">
    <mergeCell ref="A1:G1"/>
    <mergeCell ref="A2:G2"/>
    <mergeCell ref="B4:C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!!!</cp:lastModifiedBy>
  <cp:lastPrinted>2006-01-11T12:13:24Z</cp:lastPrinted>
  <dcterms:created xsi:type="dcterms:W3CDTF">2000-09-11T11:33:21Z</dcterms:created>
  <dcterms:modified xsi:type="dcterms:W3CDTF">2010-02-15T10:07:12Z</dcterms:modified>
  <cp:category/>
  <cp:version/>
  <cp:contentType/>
  <cp:contentStatus/>
</cp:coreProperties>
</file>