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601" activeTab="0"/>
  </bookViews>
  <sheets>
    <sheet name="По галузям нагляду" sheetId="1" r:id="rId1"/>
    <sheet name="По областях України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<sst xmlns="http://schemas.openxmlformats.org/spreadsheetml/2006/main" count="82" uniqueCount="66">
  <si>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Вугільна</t>
  </si>
  <si>
    <t>Гірничорудна та нерудна</t>
  </si>
  <si>
    <t>Нафтогазодобича і геологія</t>
  </si>
  <si>
    <t>Енергетика</t>
  </si>
  <si>
    <t>Будівництво</t>
  </si>
  <si>
    <t>Котлонагляд, підйомні споруди</t>
  </si>
  <si>
    <t>Машинобудування</t>
  </si>
  <si>
    <t>Металургія</t>
  </si>
  <si>
    <t>Хімія</t>
  </si>
  <si>
    <t>Транспорт</t>
  </si>
  <si>
    <t>Газ промисловий</t>
  </si>
  <si>
    <t>Житлокомунгосп та побутове</t>
  </si>
  <si>
    <t>обслуговування</t>
  </si>
  <si>
    <t>Агропромисловий комплекс</t>
  </si>
  <si>
    <t>Р  а  з  о  м</t>
  </si>
  <si>
    <t>Галузь нагляду</t>
  </si>
  <si>
    <t xml:space="preserve"> </t>
  </si>
  <si>
    <t>Оперативні дані</t>
  </si>
  <si>
    <t>Всього</t>
  </si>
  <si>
    <t>в  т.ч.</t>
  </si>
  <si>
    <t>"См"</t>
  </si>
  <si>
    <t>Різниця, + -</t>
  </si>
  <si>
    <t xml:space="preserve">Деревообробна ,легка ,текстил.пром-ть </t>
  </si>
  <si>
    <t>Соціально-культурна сфера</t>
  </si>
  <si>
    <t>Відомості</t>
  </si>
  <si>
    <t>про стан виробничого травматизму на підприємствах і</t>
  </si>
  <si>
    <t xml:space="preserve"> по галузям нагляду</t>
  </si>
  <si>
    <t>2006 рік</t>
  </si>
  <si>
    <t>2007 рік</t>
  </si>
  <si>
    <t>З’вязок</t>
  </si>
  <si>
    <t>в організаціях за 2007 рік</t>
  </si>
  <si>
    <t>ВІДОМОСТІ</t>
  </si>
  <si>
    <t>про стан виробничого травматизму за  2007 рік  по областях</t>
  </si>
  <si>
    <t>оперативні дані</t>
  </si>
  <si>
    <t>Області</t>
  </si>
  <si>
    <t>Різниця, +-</t>
  </si>
  <si>
    <t>В т.ч. 
"См"</t>
  </si>
  <si>
    <t>Україна</t>
  </si>
  <si>
    <t>Авт.Республіка Крим</t>
  </si>
  <si>
    <t>м. Севастополь</t>
  </si>
  <si>
    <t>Вінницька</t>
  </si>
  <si>
    <t>Волинська</t>
  </si>
  <si>
    <t>Дніпропетровська</t>
  </si>
  <si>
    <t>м. Кривий Ріг</t>
  </si>
  <si>
    <t>Донецька</t>
  </si>
  <si>
    <t xml:space="preserve">Житомирська </t>
  </si>
  <si>
    <t>Закарпатська</t>
  </si>
  <si>
    <t>Запорізька</t>
  </si>
  <si>
    <t>Івано-Франківська</t>
  </si>
  <si>
    <t>Київська</t>
  </si>
  <si>
    <t>м. 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</si>
  <si>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</si>
  <si>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</si>
  <si>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</si>
  <si>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</si>
  <si>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</si>
  <si>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</si>
  <si>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</si>
  <si>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</si>
  <si>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</si>
  <si>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Харківська </t>
  </si>
  <si>
    <t>Херсонська</t>
  </si>
  <si>
    <t>Хмельницька</t>
  </si>
  <si>
    <t>Черкаська</t>
  </si>
  <si>
    <t>Чернівецька</t>
  </si>
  <si>
    <t>Чернігівська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</si>
</sst>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5">
    <font>
      <sz val="10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20"/>
      <name val="Times New Roman Cyr"/>
      <family val="0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165" fontId="1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Continuous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9.375" style="0" customWidth="1"/>
    <col min="2" max="2" width="10.25390625" style="0" customWidth="1"/>
    <col min="3" max="3" width="10.00390625" style="0" customWidth="1"/>
    <col min="4" max="4" width="9.00390625" style="0" customWidth="1"/>
    <col min="6" max="6" width="8.375" style="0" customWidth="1"/>
    <col min="7" max="7" width="8.625" style="0" customWidth="1"/>
  </cols>
  <sheetData>
    <row r="1" spans="1:7" ht="30" customHeight="1">
      <c r="A1" s="51" t="s">
        <v>24</v>
      </c>
      <c r="B1" s="51"/>
      <c r="C1" s="51"/>
      <c r="D1" s="51"/>
      <c r="E1" s="51"/>
      <c r="F1" s="51"/>
      <c r="G1" s="51"/>
    </row>
    <row r="2" spans="1:7" ht="18.75" customHeight="1">
      <c r="A2" s="52" t="s">
        <v>25</v>
      </c>
      <c r="B2" s="52"/>
      <c r="C2" s="52"/>
      <c r="D2" s="52"/>
      <c r="E2" s="52"/>
      <c r="F2" s="52"/>
      <c r="G2" s="52"/>
    </row>
    <row r="3" spans="1:7" ht="18.75">
      <c r="A3" s="52" t="s">
        <v>30</v>
      </c>
      <c r="B3" s="52"/>
      <c r="C3" s="52"/>
      <c r="D3" s="52"/>
      <c r="E3" s="52"/>
      <c r="F3" s="52"/>
      <c r="G3" s="52"/>
    </row>
    <row r="4" spans="1:7" ht="18.75" customHeight="1">
      <c r="A4" s="52" t="s">
        <v>26</v>
      </c>
      <c r="B4" s="53"/>
      <c r="C4" s="53"/>
      <c r="D4" s="53"/>
      <c r="E4" s="53"/>
      <c r="F4" s="53"/>
      <c r="G4" s="53"/>
    </row>
    <row r="5" spans="1:7" ht="51" customHeight="1">
      <c r="A5" s="33" t="s">
        <v>16</v>
      </c>
      <c r="B5" s="33"/>
      <c r="C5" s="33"/>
      <c r="D5" s="33"/>
      <c r="F5" s="31" t="s">
        <v>17</v>
      </c>
      <c r="G5" s="31"/>
    </row>
    <row r="6" spans="1:7" ht="21" customHeight="1">
      <c r="A6" s="15"/>
      <c r="B6" s="34" t="s">
        <v>28</v>
      </c>
      <c r="C6" s="30"/>
      <c r="D6" s="34" t="s">
        <v>27</v>
      </c>
      <c r="E6" s="30"/>
      <c r="F6" s="29" t="s">
        <v>21</v>
      </c>
      <c r="G6" s="30"/>
    </row>
    <row r="7" spans="1:7" ht="15.75">
      <c r="A7" s="16" t="s">
        <v>15</v>
      </c>
      <c r="B7" s="19" t="s">
        <v>18</v>
      </c>
      <c r="C7" s="17" t="s">
        <v>19</v>
      </c>
      <c r="D7" s="21" t="s">
        <v>18</v>
      </c>
      <c r="E7" s="19" t="s">
        <v>19</v>
      </c>
      <c r="F7" s="19" t="s">
        <v>18</v>
      </c>
      <c r="G7" s="17" t="s">
        <v>19</v>
      </c>
    </row>
    <row r="8" spans="1:7" ht="15.75">
      <c r="A8" s="3"/>
      <c r="B8" s="20"/>
      <c r="C8" s="18" t="s">
        <v>20</v>
      </c>
      <c r="D8" s="3"/>
      <c r="E8" s="20" t="s">
        <v>20</v>
      </c>
      <c r="F8" s="20"/>
      <c r="G8" s="18" t="s">
        <v>20</v>
      </c>
    </row>
    <row r="9" spans="1:7" ht="21" customHeight="1">
      <c r="A9" s="4" t="s">
        <v>0</v>
      </c>
      <c r="B9" s="1">
        <v>6569</v>
      </c>
      <c r="C9" s="1">
        <v>268</v>
      </c>
      <c r="D9" s="1">
        <v>6749</v>
      </c>
      <c r="E9" s="1">
        <v>168</v>
      </c>
      <c r="F9" s="4">
        <f>(B9-D9)</f>
        <v>-180</v>
      </c>
      <c r="G9" s="4">
        <f>(C9-E9)</f>
        <v>100</v>
      </c>
    </row>
    <row r="10" spans="1:7" ht="18" customHeight="1">
      <c r="A10" s="22" t="s">
        <v>1</v>
      </c>
      <c r="B10" s="22">
        <v>538</v>
      </c>
      <c r="C10" s="22">
        <v>37</v>
      </c>
      <c r="D10" s="22">
        <v>556</v>
      </c>
      <c r="E10" s="22">
        <v>26</v>
      </c>
      <c r="F10" s="23">
        <f aca="true" t="shared" si="0" ref="F10:F25">(B10-D10)</f>
        <v>-18</v>
      </c>
      <c r="G10" s="23">
        <f aca="true" t="shared" si="1" ref="G10:G25">(C10-E10)</f>
        <v>11</v>
      </c>
    </row>
    <row r="11" spans="1:7" ht="18" customHeight="1">
      <c r="A11" s="1" t="s">
        <v>2</v>
      </c>
      <c r="B11" s="1">
        <v>41</v>
      </c>
      <c r="C11" s="1">
        <v>9</v>
      </c>
      <c r="D11" s="1">
        <v>53</v>
      </c>
      <c r="E11" s="1">
        <v>5</v>
      </c>
      <c r="F11" s="4">
        <f t="shared" si="0"/>
        <v>-12</v>
      </c>
      <c r="G11" s="4">
        <f t="shared" si="1"/>
        <v>4</v>
      </c>
    </row>
    <row r="12" spans="1:7" ht="18" customHeight="1">
      <c r="A12" s="1" t="s">
        <v>3</v>
      </c>
      <c r="B12" s="1">
        <v>336</v>
      </c>
      <c r="C12" s="1">
        <v>36</v>
      </c>
      <c r="D12" s="1">
        <v>353</v>
      </c>
      <c r="E12" s="1">
        <v>38</v>
      </c>
      <c r="F12" s="4">
        <f t="shared" si="0"/>
        <v>-17</v>
      </c>
      <c r="G12" s="4">
        <f t="shared" si="1"/>
        <v>-2</v>
      </c>
    </row>
    <row r="13" spans="1:7" ht="18" customHeight="1">
      <c r="A13" s="22" t="s">
        <v>4</v>
      </c>
      <c r="B13" s="22">
        <v>1260</v>
      </c>
      <c r="C13" s="22">
        <v>155</v>
      </c>
      <c r="D13" s="22">
        <v>1176</v>
      </c>
      <c r="E13" s="22">
        <v>152</v>
      </c>
      <c r="F13" s="23">
        <f t="shared" si="0"/>
        <v>84</v>
      </c>
      <c r="G13" s="23">
        <f t="shared" si="1"/>
        <v>3</v>
      </c>
    </row>
    <row r="14" spans="1:7" ht="18" customHeight="1">
      <c r="A14" s="22" t="s">
        <v>5</v>
      </c>
      <c r="B14" s="22">
        <v>73</v>
      </c>
      <c r="C14" s="22">
        <v>28</v>
      </c>
      <c r="D14" s="22">
        <v>111</v>
      </c>
      <c r="E14" s="22">
        <v>31</v>
      </c>
      <c r="F14" s="4">
        <f t="shared" si="0"/>
        <v>-38</v>
      </c>
      <c r="G14" s="23">
        <f t="shared" si="1"/>
        <v>-3</v>
      </c>
    </row>
    <row r="15" spans="1:7" ht="18" customHeight="1">
      <c r="A15" s="1" t="s">
        <v>6</v>
      </c>
      <c r="B15" s="1">
        <v>2053</v>
      </c>
      <c r="C15" s="1">
        <v>48</v>
      </c>
      <c r="D15" s="1">
        <v>2026</v>
      </c>
      <c r="E15" s="1">
        <v>61</v>
      </c>
      <c r="F15" s="4">
        <f t="shared" si="0"/>
        <v>27</v>
      </c>
      <c r="G15" s="4">
        <f t="shared" si="1"/>
        <v>-13</v>
      </c>
    </row>
    <row r="16" spans="1:12" ht="18" customHeight="1">
      <c r="A16" s="22" t="s">
        <v>7</v>
      </c>
      <c r="B16" s="22">
        <v>966</v>
      </c>
      <c r="C16" s="22">
        <v>48</v>
      </c>
      <c r="D16" s="22">
        <v>1098</v>
      </c>
      <c r="E16" s="22">
        <v>42</v>
      </c>
      <c r="F16" s="4">
        <f t="shared" si="0"/>
        <v>-132</v>
      </c>
      <c r="G16" s="23">
        <f t="shared" si="1"/>
        <v>6</v>
      </c>
      <c r="L16" t="s">
        <v>16</v>
      </c>
    </row>
    <row r="17" spans="1:7" ht="18" customHeight="1">
      <c r="A17" s="22" t="s">
        <v>8</v>
      </c>
      <c r="B17" s="1">
        <v>351</v>
      </c>
      <c r="C17" s="1">
        <v>28</v>
      </c>
      <c r="D17" s="1">
        <v>459</v>
      </c>
      <c r="E17" s="1">
        <v>20</v>
      </c>
      <c r="F17" s="4">
        <f t="shared" si="0"/>
        <v>-108</v>
      </c>
      <c r="G17" s="23">
        <f t="shared" si="1"/>
        <v>8</v>
      </c>
    </row>
    <row r="18" spans="1:7" ht="18" customHeight="1">
      <c r="A18" s="22" t="s">
        <v>9</v>
      </c>
      <c r="B18" s="1">
        <v>843</v>
      </c>
      <c r="C18" s="1">
        <v>106</v>
      </c>
      <c r="D18" s="1">
        <v>901</v>
      </c>
      <c r="E18" s="1">
        <v>99</v>
      </c>
      <c r="F18" s="4">
        <f t="shared" si="0"/>
        <v>-58</v>
      </c>
      <c r="G18" s="23">
        <f t="shared" si="1"/>
        <v>7</v>
      </c>
    </row>
    <row r="19" spans="1:7" ht="18" customHeight="1">
      <c r="A19" s="25" t="s">
        <v>29</v>
      </c>
      <c r="B19" s="22">
        <v>164</v>
      </c>
      <c r="C19" s="22">
        <v>18</v>
      </c>
      <c r="D19" s="22">
        <v>161</v>
      </c>
      <c r="E19" s="22">
        <v>19</v>
      </c>
      <c r="F19" s="4">
        <f t="shared" si="0"/>
        <v>3</v>
      </c>
      <c r="G19" s="23">
        <f t="shared" si="1"/>
        <v>-1</v>
      </c>
    </row>
    <row r="20" spans="1:10" ht="18" customHeight="1">
      <c r="A20" s="2" t="s">
        <v>10</v>
      </c>
      <c r="B20" s="2">
        <v>107</v>
      </c>
      <c r="C20" s="2">
        <v>4</v>
      </c>
      <c r="D20" s="2">
        <v>115</v>
      </c>
      <c r="E20" s="2">
        <v>14</v>
      </c>
      <c r="F20" s="6">
        <f t="shared" si="0"/>
        <v>-8</v>
      </c>
      <c r="G20" s="6">
        <f t="shared" si="1"/>
        <v>-10</v>
      </c>
      <c r="J20" t="s">
        <v>16</v>
      </c>
    </row>
    <row r="21" spans="1:7" ht="18" customHeight="1">
      <c r="A21" s="26" t="s">
        <v>11</v>
      </c>
      <c r="B21" s="28"/>
      <c r="C21" s="28"/>
      <c r="D21" s="2"/>
      <c r="E21" s="11"/>
      <c r="F21" s="2">
        <f t="shared" si="0"/>
        <v>0</v>
      </c>
      <c r="G21" s="2"/>
    </row>
    <row r="22" spans="1:7" ht="18" customHeight="1">
      <c r="A22" s="27" t="s">
        <v>12</v>
      </c>
      <c r="B22" s="27">
        <v>375</v>
      </c>
      <c r="C22" s="27">
        <v>38</v>
      </c>
      <c r="D22" s="23">
        <v>402</v>
      </c>
      <c r="E22" s="24">
        <v>36</v>
      </c>
      <c r="F22" s="23">
        <f t="shared" si="0"/>
        <v>-27</v>
      </c>
      <c r="G22" s="23">
        <f t="shared" si="1"/>
        <v>2</v>
      </c>
    </row>
    <row r="23" spans="1:7" ht="18" customHeight="1">
      <c r="A23" s="1" t="s">
        <v>13</v>
      </c>
      <c r="B23" s="4">
        <v>2165</v>
      </c>
      <c r="C23" s="4">
        <v>192</v>
      </c>
      <c r="D23" s="4">
        <v>2479</v>
      </c>
      <c r="E23" s="8">
        <v>197</v>
      </c>
      <c r="F23" s="4">
        <f t="shared" si="0"/>
        <v>-314</v>
      </c>
      <c r="G23" s="4">
        <f t="shared" si="1"/>
        <v>-5</v>
      </c>
    </row>
    <row r="24" spans="1:7" ht="18" customHeight="1">
      <c r="A24" s="22" t="s">
        <v>22</v>
      </c>
      <c r="B24" s="22">
        <v>315</v>
      </c>
      <c r="C24" s="22">
        <v>15</v>
      </c>
      <c r="D24" s="22">
        <v>308</v>
      </c>
      <c r="E24" s="22">
        <v>15</v>
      </c>
      <c r="F24" s="4">
        <f t="shared" si="0"/>
        <v>7</v>
      </c>
      <c r="G24" s="23">
        <f t="shared" si="1"/>
        <v>0</v>
      </c>
    </row>
    <row r="25" spans="1:7" ht="18" customHeight="1">
      <c r="A25" s="1" t="s">
        <v>23</v>
      </c>
      <c r="B25" s="1">
        <v>2036</v>
      </c>
      <c r="C25" s="1">
        <v>146</v>
      </c>
      <c r="D25" s="1">
        <v>2045</v>
      </c>
      <c r="E25" s="22">
        <v>154</v>
      </c>
      <c r="F25" s="4">
        <f t="shared" si="0"/>
        <v>-9</v>
      </c>
      <c r="G25" s="23">
        <f t="shared" si="1"/>
        <v>-8</v>
      </c>
    </row>
    <row r="26" spans="1:7" ht="18" customHeight="1">
      <c r="A26" s="7"/>
      <c r="B26" s="1"/>
      <c r="C26" s="1"/>
      <c r="D26" s="1"/>
      <c r="E26" s="2"/>
      <c r="F26" s="4"/>
      <c r="G26" s="4"/>
    </row>
    <row r="27" spans="1:7" ht="29.25" customHeight="1">
      <c r="A27" s="12" t="s">
        <v>14</v>
      </c>
      <c r="B27" s="13">
        <f>SUM(B9:B26)</f>
        <v>18192</v>
      </c>
      <c r="C27" s="14">
        <f>SUM(C9:C25)</f>
        <v>1176</v>
      </c>
      <c r="D27" s="13">
        <f>SUM(D9:D26)</f>
        <v>18992</v>
      </c>
      <c r="E27" s="14">
        <f>SUM(E9:E25)</f>
        <v>1077</v>
      </c>
      <c r="F27" s="13">
        <f>SUM(F9:F26)</f>
        <v>-800</v>
      </c>
      <c r="G27" s="14">
        <f>SUM(G9:G26)</f>
        <v>99</v>
      </c>
    </row>
    <row r="28" spans="1:7" ht="15.75">
      <c r="A28" s="9"/>
      <c r="B28" s="10"/>
      <c r="C28" s="10"/>
      <c r="D28" s="10"/>
      <c r="E28" s="10"/>
      <c r="F28" s="10"/>
      <c r="G28" s="10"/>
    </row>
    <row r="30" ht="12.75">
      <c r="G30" t="s">
        <v>16</v>
      </c>
    </row>
    <row r="32" ht="15.75">
      <c r="A32" s="5"/>
    </row>
    <row r="33" spans="1:4" ht="15.75">
      <c r="A33" s="5"/>
      <c r="B33" s="5"/>
      <c r="C33" s="5"/>
      <c r="D33" s="5"/>
    </row>
    <row r="34" spans="1:4" ht="15.75">
      <c r="A34" s="5"/>
      <c r="B34" s="5"/>
      <c r="C34" s="32"/>
      <c r="D34" s="32"/>
    </row>
    <row r="35" spans="1:4" ht="15.75">
      <c r="A35" s="5"/>
      <c r="B35" s="5"/>
      <c r="C35" s="32"/>
      <c r="D35" s="32"/>
    </row>
  </sheetData>
  <sheetProtection/>
  <mergeCells count="11">
    <mergeCell ref="C35:D35"/>
    <mergeCell ref="A5:D5"/>
    <mergeCell ref="C34:D34"/>
    <mergeCell ref="B6:C6"/>
    <mergeCell ref="D6:E6"/>
    <mergeCell ref="A3:G3"/>
    <mergeCell ref="A4:G4"/>
    <mergeCell ref="F6:G6"/>
    <mergeCell ref="A1:G1"/>
    <mergeCell ref="A2:G2"/>
    <mergeCell ref="F5:G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N24" sqref="N24"/>
    </sheetView>
  </sheetViews>
  <sheetFormatPr defaultColWidth="9.00390625" defaultRowHeight="12.75"/>
  <cols>
    <col min="1" max="1" width="25.375" style="0" customWidth="1"/>
  </cols>
  <sheetData>
    <row r="1" spans="1:7" ht="18.75">
      <c r="A1" s="35" t="s">
        <v>31</v>
      </c>
      <c r="B1" s="35"/>
      <c r="C1" s="35"/>
      <c r="D1" s="35"/>
      <c r="E1" s="35"/>
      <c r="F1" s="35"/>
      <c r="G1" s="35"/>
    </row>
    <row r="2" spans="1:7" ht="15.75">
      <c r="A2" s="36" t="s">
        <v>32</v>
      </c>
      <c r="B2" s="36"/>
      <c r="C2" s="36"/>
      <c r="D2" s="36"/>
      <c r="E2" s="36"/>
      <c r="F2" s="36"/>
      <c r="G2" s="36"/>
    </row>
    <row r="3" spans="1:7" ht="15.75">
      <c r="A3" s="37"/>
      <c r="B3" s="37"/>
      <c r="C3" s="38"/>
      <c r="D3" s="37"/>
      <c r="E3" s="37"/>
      <c r="F3" s="39" t="s">
        <v>33</v>
      </c>
      <c r="G3" s="37"/>
    </row>
    <row r="4" spans="1:7" ht="15">
      <c r="A4" s="40" t="s">
        <v>34</v>
      </c>
      <c r="B4" s="41" t="s">
        <v>28</v>
      </c>
      <c r="C4" s="41"/>
      <c r="D4" s="42" t="s">
        <v>27</v>
      </c>
      <c r="E4" s="42"/>
      <c r="F4" s="41" t="s">
        <v>35</v>
      </c>
      <c r="G4" s="41"/>
    </row>
    <row r="5" spans="1:7" ht="30">
      <c r="A5" s="43"/>
      <c r="B5" s="44" t="s">
        <v>18</v>
      </c>
      <c r="C5" s="45" t="s">
        <v>36</v>
      </c>
      <c r="D5" s="44" t="s">
        <v>18</v>
      </c>
      <c r="E5" s="45" t="s">
        <v>36</v>
      </c>
      <c r="F5" s="44" t="s">
        <v>18</v>
      </c>
      <c r="G5" s="45" t="s">
        <v>36</v>
      </c>
    </row>
    <row r="6" spans="1:7" ht="18.75">
      <c r="A6" s="46" t="s">
        <v>37</v>
      </c>
      <c r="B6" s="47">
        <f>SUM(B7:B34)</f>
        <v>18192</v>
      </c>
      <c r="C6" s="47">
        <f>SUM(C7:C34)</f>
        <v>1176</v>
      </c>
      <c r="D6" s="47">
        <f>SUM(D7:D34)</f>
        <v>18992</v>
      </c>
      <c r="E6" s="47">
        <f>SUM(E7:E34)</f>
        <v>1077</v>
      </c>
      <c r="F6" s="47">
        <f aca="true" t="shared" si="0" ref="F6:G34">(B6-D6)</f>
        <v>-800</v>
      </c>
      <c r="G6" s="47">
        <f t="shared" si="0"/>
        <v>99</v>
      </c>
    </row>
    <row r="7" spans="1:7" ht="15.75">
      <c r="A7" s="22" t="s">
        <v>38</v>
      </c>
      <c r="B7" s="48">
        <v>458</v>
      </c>
      <c r="C7" s="48">
        <v>38</v>
      </c>
      <c r="D7" s="49">
        <v>465</v>
      </c>
      <c r="E7" s="49">
        <v>36</v>
      </c>
      <c r="F7" s="50">
        <f t="shared" si="0"/>
        <v>-7</v>
      </c>
      <c r="G7" s="50">
        <f t="shared" si="0"/>
        <v>2</v>
      </c>
    </row>
    <row r="8" spans="1:7" ht="15.75">
      <c r="A8" s="22" t="s">
        <v>39</v>
      </c>
      <c r="B8" s="48">
        <v>126</v>
      </c>
      <c r="C8" s="48">
        <v>7</v>
      </c>
      <c r="D8" s="49">
        <v>101</v>
      </c>
      <c r="E8" s="49">
        <v>11</v>
      </c>
      <c r="F8" s="50">
        <f t="shared" si="0"/>
        <v>25</v>
      </c>
      <c r="G8" s="50">
        <f t="shared" si="0"/>
        <v>-4</v>
      </c>
    </row>
    <row r="9" spans="1:7" ht="15.75">
      <c r="A9" s="22" t="s">
        <v>40</v>
      </c>
      <c r="B9" s="48">
        <v>440</v>
      </c>
      <c r="C9" s="48">
        <v>30</v>
      </c>
      <c r="D9" s="49">
        <v>508</v>
      </c>
      <c r="E9" s="49">
        <v>31</v>
      </c>
      <c r="F9" s="50">
        <f t="shared" si="0"/>
        <v>-68</v>
      </c>
      <c r="G9" s="50">
        <f t="shared" si="0"/>
        <v>-1</v>
      </c>
    </row>
    <row r="10" spans="1:7" ht="15.75">
      <c r="A10" s="22" t="s">
        <v>41</v>
      </c>
      <c r="B10" s="48">
        <v>496</v>
      </c>
      <c r="C10" s="48">
        <v>22</v>
      </c>
      <c r="D10" s="49">
        <v>494</v>
      </c>
      <c r="E10" s="49">
        <v>22</v>
      </c>
      <c r="F10" s="50">
        <f t="shared" si="0"/>
        <v>2</v>
      </c>
      <c r="G10" s="50">
        <f t="shared" si="0"/>
        <v>0</v>
      </c>
    </row>
    <row r="11" spans="1:7" ht="15.75">
      <c r="A11" s="22" t="s">
        <v>42</v>
      </c>
      <c r="B11" s="48">
        <v>932</v>
      </c>
      <c r="C11" s="48">
        <v>60</v>
      </c>
      <c r="D11" s="49">
        <v>1103</v>
      </c>
      <c r="E11" s="49">
        <v>67</v>
      </c>
      <c r="F11" s="50">
        <f t="shared" si="0"/>
        <v>-171</v>
      </c>
      <c r="G11" s="50">
        <f t="shared" si="0"/>
        <v>-7</v>
      </c>
    </row>
    <row r="12" spans="1:7" ht="15.75">
      <c r="A12" s="22" t="s">
        <v>43</v>
      </c>
      <c r="B12" s="48">
        <v>565</v>
      </c>
      <c r="C12" s="48">
        <v>34</v>
      </c>
      <c r="D12" s="49">
        <v>590</v>
      </c>
      <c r="E12" s="49">
        <v>30</v>
      </c>
      <c r="F12" s="50">
        <f t="shared" si="0"/>
        <v>-25</v>
      </c>
      <c r="G12" s="50">
        <f t="shared" si="0"/>
        <v>4</v>
      </c>
    </row>
    <row r="13" spans="1:7" ht="15.75">
      <c r="A13" s="22" t="s">
        <v>44</v>
      </c>
      <c r="B13" s="48">
        <v>5917</v>
      </c>
      <c r="C13" s="48">
        <v>306</v>
      </c>
      <c r="D13" s="49">
        <v>5698</v>
      </c>
      <c r="E13" s="49">
        <v>198</v>
      </c>
      <c r="F13" s="50">
        <f t="shared" si="0"/>
        <v>219</v>
      </c>
      <c r="G13" s="50">
        <f t="shared" si="0"/>
        <v>108</v>
      </c>
    </row>
    <row r="14" spans="1:7" ht="15.75">
      <c r="A14" s="22" t="s">
        <v>45</v>
      </c>
      <c r="B14" s="48">
        <v>373</v>
      </c>
      <c r="C14" s="48">
        <v>24</v>
      </c>
      <c r="D14" s="49">
        <v>381</v>
      </c>
      <c r="E14" s="49">
        <v>18</v>
      </c>
      <c r="F14" s="50">
        <f t="shared" si="0"/>
        <v>-8</v>
      </c>
      <c r="G14" s="50">
        <f t="shared" si="0"/>
        <v>6</v>
      </c>
    </row>
    <row r="15" spans="1:7" ht="15.75">
      <c r="A15" s="22" t="s">
        <v>46</v>
      </c>
      <c r="B15" s="48">
        <v>109</v>
      </c>
      <c r="C15" s="48">
        <v>15</v>
      </c>
      <c r="D15" s="49">
        <v>96</v>
      </c>
      <c r="E15" s="49">
        <v>15</v>
      </c>
      <c r="F15" s="50">
        <f t="shared" si="0"/>
        <v>13</v>
      </c>
      <c r="G15" s="50">
        <f t="shared" si="0"/>
        <v>0</v>
      </c>
    </row>
    <row r="16" spans="1:7" ht="15.75">
      <c r="A16" s="22" t="s">
        <v>47</v>
      </c>
      <c r="B16" s="48">
        <v>772</v>
      </c>
      <c r="C16" s="48">
        <v>37</v>
      </c>
      <c r="D16" s="49">
        <v>801</v>
      </c>
      <c r="E16" s="49">
        <v>46</v>
      </c>
      <c r="F16" s="50">
        <f t="shared" si="0"/>
        <v>-29</v>
      </c>
      <c r="G16" s="50">
        <f t="shared" si="0"/>
        <v>-9</v>
      </c>
    </row>
    <row r="17" spans="1:7" ht="15.75">
      <c r="A17" s="22" t="s">
        <v>48</v>
      </c>
      <c r="B17" s="48">
        <v>211</v>
      </c>
      <c r="C17" s="48">
        <v>22</v>
      </c>
      <c r="D17" s="49">
        <v>247</v>
      </c>
      <c r="E17" s="49">
        <v>17</v>
      </c>
      <c r="F17" s="50">
        <f t="shared" si="0"/>
        <v>-36</v>
      </c>
      <c r="G17" s="50">
        <f t="shared" si="0"/>
        <v>5</v>
      </c>
    </row>
    <row r="18" spans="1:7" ht="15.75">
      <c r="A18" s="22" t="s">
        <v>49</v>
      </c>
      <c r="B18" s="48">
        <v>312</v>
      </c>
      <c r="C18" s="48">
        <v>43</v>
      </c>
      <c r="D18" s="49">
        <v>347</v>
      </c>
      <c r="E18" s="49">
        <v>44</v>
      </c>
      <c r="F18" s="50">
        <f t="shared" si="0"/>
        <v>-35</v>
      </c>
      <c r="G18" s="50">
        <f t="shared" si="0"/>
        <v>-1</v>
      </c>
    </row>
    <row r="19" spans="1:7" ht="15.75">
      <c r="A19" s="22" t="s">
        <v>50</v>
      </c>
      <c r="B19" s="48">
        <v>647</v>
      </c>
      <c r="C19" s="48">
        <v>109</v>
      </c>
      <c r="D19" s="49">
        <v>682</v>
      </c>
      <c r="E19" s="49">
        <v>85</v>
      </c>
      <c r="F19" s="50">
        <f t="shared" si="0"/>
        <v>-35</v>
      </c>
      <c r="G19" s="50">
        <f t="shared" si="0"/>
        <v>24</v>
      </c>
    </row>
    <row r="20" spans="1:7" ht="15.75">
      <c r="A20" s="22" t="s">
        <v>51</v>
      </c>
      <c r="B20" s="48">
        <v>317</v>
      </c>
      <c r="C20" s="48">
        <v>16</v>
      </c>
      <c r="D20" s="49">
        <v>338</v>
      </c>
      <c r="E20" s="49">
        <v>16</v>
      </c>
      <c r="F20" s="50">
        <f t="shared" si="0"/>
        <v>-21</v>
      </c>
      <c r="G20" s="50">
        <f t="shared" si="0"/>
        <v>0</v>
      </c>
    </row>
    <row r="21" spans="1:7" ht="15.75">
      <c r="A21" s="22" t="s">
        <v>52</v>
      </c>
      <c r="B21" s="48">
        <v>2203</v>
      </c>
      <c r="C21" s="48">
        <v>100</v>
      </c>
      <c r="D21" s="49">
        <v>2482</v>
      </c>
      <c r="E21" s="49">
        <v>91</v>
      </c>
      <c r="F21" s="50">
        <f t="shared" si="0"/>
        <v>-279</v>
      </c>
      <c r="G21" s="50">
        <f t="shared" si="0"/>
        <v>9</v>
      </c>
    </row>
    <row r="22" spans="1:7" ht="15.75">
      <c r="A22" s="22" t="s">
        <v>53</v>
      </c>
      <c r="B22" s="48">
        <v>500</v>
      </c>
      <c r="C22" s="48">
        <v>38</v>
      </c>
      <c r="D22" s="49">
        <v>552</v>
      </c>
      <c r="E22" s="49">
        <v>42</v>
      </c>
      <c r="F22" s="50">
        <f t="shared" si="0"/>
        <v>-52</v>
      </c>
      <c r="G22" s="50">
        <f t="shared" si="0"/>
        <v>-4</v>
      </c>
    </row>
    <row r="23" spans="1:7" ht="15.75">
      <c r="A23" s="22" t="s">
        <v>54</v>
      </c>
      <c r="B23" s="48">
        <v>235</v>
      </c>
      <c r="C23" s="48">
        <v>16</v>
      </c>
      <c r="D23" s="49">
        <v>256</v>
      </c>
      <c r="E23" s="49">
        <v>15</v>
      </c>
      <c r="F23" s="50">
        <f t="shared" si="0"/>
        <v>-21</v>
      </c>
      <c r="G23" s="50">
        <f t="shared" si="0"/>
        <v>1</v>
      </c>
    </row>
    <row r="24" spans="1:7" ht="15.75">
      <c r="A24" s="22" t="s">
        <v>55</v>
      </c>
      <c r="B24" s="48">
        <v>341</v>
      </c>
      <c r="C24" s="48">
        <v>32</v>
      </c>
      <c r="D24" s="49">
        <v>432</v>
      </c>
      <c r="E24" s="49">
        <v>37</v>
      </c>
      <c r="F24" s="50">
        <f t="shared" si="0"/>
        <v>-91</v>
      </c>
      <c r="G24" s="50">
        <f t="shared" si="0"/>
        <v>-5</v>
      </c>
    </row>
    <row r="25" spans="1:7" ht="15.75">
      <c r="A25" s="22" t="s">
        <v>56</v>
      </c>
      <c r="B25" s="48">
        <v>436</v>
      </c>
      <c r="C25" s="48">
        <v>34</v>
      </c>
      <c r="D25" s="49">
        <v>474</v>
      </c>
      <c r="E25" s="49">
        <v>27</v>
      </c>
      <c r="F25" s="50">
        <f t="shared" si="0"/>
        <v>-38</v>
      </c>
      <c r="G25" s="50">
        <f t="shared" si="0"/>
        <v>7</v>
      </c>
    </row>
    <row r="26" spans="1:7" ht="15.75">
      <c r="A26" s="22" t="s">
        <v>57</v>
      </c>
      <c r="B26" s="48">
        <v>242</v>
      </c>
      <c r="C26" s="48">
        <v>22</v>
      </c>
      <c r="D26" s="49">
        <v>262</v>
      </c>
      <c r="E26" s="49">
        <v>18</v>
      </c>
      <c r="F26" s="50">
        <f t="shared" si="0"/>
        <v>-20</v>
      </c>
      <c r="G26" s="50">
        <f t="shared" si="0"/>
        <v>4</v>
      </c>
    </row>
    <row r="27" spans="1:7" ht="15.75">
      <c r="A27" s="22" t="s">
        <v>58</v>
      </c>
      <c r="B27" s="48">
        <v>516</v>
      </c>
      <c r="C27" s="48">
        <v>20</v>
      </c>
      <c r="D27" s="49">
        <v>515</v>
      </c>
      <c r="E27" s="49">
        <v>22</v>
      </c>
      <c r="F27" s="50">
        <f t="shared" si="0"/>
        <v>1</v>
      </c>
      <c r="G27" s="50">
        <f t="shared" si="0"/>
        <v>-2</v>
      </c>
    </row>
    <row r="28" spans="1:7" ht="15.75">
      <c r="A28" s="22" t="s">
        <v>59</v>
      </c>
      <c r="B28" s="48">
        <v>160</v>
      </c>
      <c r="C28" s="48">
        <v>18</v>
      </c>
      <c r="D28" s="49">
        <v>175</v>
      </c>
      <c r="E28" s="49">
        <v>33</v>
      </c>
      <c r="F28" s="50">
        <f t="shared" si="0"/>
        <v>-15</v>
      </c>
      <c r="G28" s="50">
        <f t="shared" si="0"/>
        <v>-15</v>
      </c>
    </row>
    <row r="29" spans="1:7" ht="15.75">
      <c r="A29" s="22" t="s">
        <v>60</v>
      </c>
      <c r="B29" s="48">
        <v>652</v>
      </c>
      <c r="C29" s="48">
        <v>47</v>
      </c>
      <c r="D29" s="49">
        <v>744</v>
      </c>
      <c r="E29" s="49">
        <v>49</v>
      </c>
      <c r="F29" s="50">
        <f t="shared" si="0"/>
        <v>-92</v>
      </c>
      <c r="G29" s="50">
        <f t="shared" si="0"/>
        <v>-2</v>
      </c>
    </row>
    <row r="30" spans="1:7" ht="15.75">
      <c r="A30" s="22" t="s">
        <v>61</v>
      </c>
      <c r="B30" s="48">
        <v>227</v>
      </c>
      <c r="C30" s="48">
        <v>12</v>
      </c>
      <c r="D30" s="49">
        <v>211</v>
      </c>
      <c r="E30" s="49">
        <v>18</v>
      </c>
      <c r="F30" s="50">
        <f t="shared" si="0"/>
        <v>16</v>
      </c>
      <c r="G30" s="50">
        <f t="shared" si="0"/>
        <v>-6</v>
      </c>
    </row>
    <row r="31" spans="1:7" ht="15.75">
      <c r="A31" s="22" t="s">
        <v>62</v>
      </c>
      <c r="B31" s="48">
        <v>336</v>
      </c>
      <c r="C31" s="48">
        <v>24</v>
      </c>
      <c r="D31" s="49">
        <v>346</v>
      </c>
      <c r="E31" s="49">
        <v>26</v>
      </c>
      <c r="F31" s="50">
        <f t="shared" si="0"/>
        <v>-10</v>
      </c>
      <c r="G31" s="50">
        <f t="shared" si="0"/>
        <v>-2</v>
      </c>
    </row>
    <row r="32" spans="1:7" ht="15.75">
      <c r="A32" s="22" t="s">
        <v>63</v>
      </c>
      <c r="B32" s="48">
        <v>281</v>
      </c>
      <c r="C32" s="48">
        <v>23</v>
      </c>
      <c r="D32" s="49">
        <v>273</v>
      </c>
      <c r="E32" s="49">
        <v>27</v>
      </c>
      <c r="F32" s="50">
        <f t="shared" si="0"/>
        <v>8</v>
      </c>
      <c r="G32" s="50">
        <f t="shared" si="0"/>
        <v>-4</v>
      </c>
    </row>
    <row r="33" spans="1:7" ht="15.75">
      <c r="A33" s="22" t="s">
        <v>64</v>
      </c>
      <c r="B33" s="48">
        <v>100</v>
      </c>
      <c r="C33" s="48">
        <v>10</v>
      </c>
      <c r="D33" s="49">
        <v>107</v>
      </c>
      <c r="E33" s="49">
        <v>12</v>
      </c>
      <c r="F33" s="50">
        <f t="shared" si="0"/>
        <v>-7</v>
      </c>
      <c r="G33" s="50">
        <f t="shared" si="0"/>
        <v>-2</v>
      </c>
    </row>
    <row r="34" spans="1:7" ht="15.75">
      <c r="A34" s="22" t="s">
        <v>65</v>
      </c>
      <c r="B34" s="48">
        <v>288</v>
      </c>
      <c r="C34" s="48">
        <v>17</v>
      </c>
      <c r="D34" s="49">
        <v>312</v>
      </c>
      <c r="E34" s="49">
        <v>24</v>
      </c>
      <c r="F34" s="50">
        <f t="shared" si="0"/>
        <v>-24</v>
      </c>
      <c r="G34" s="50">
        <f t="shared" si="0"/>
        <v>-7</v>
      </c>
    </row>
  </sheetData>
  <sheetProtection/>
  <mergeCells count="4">
    <mergeCell ref="A1:G1"/>
    <mergeCell ref="A2:G2"/>
    <mergeCell ref="B4:C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!!!</cp:lastModifiedBy>
  <cp:lastPrinted>2007-10-19T08:53:27Z</cp:lastPrinted>
  <dcterms:created xsi:type="dcterms:W3CDTF">2000-09-11T11:33:21Z</dcterms:created>
  <dcterms:modified xsi:type="dcterms:W3CDTF">2010-02-15T10:04:37Z</dcterms:modified>
  <cp:category/>
  <cp:version/>
  <cp:contentType/>
  <cp:contentStatus/>
</cp:coreProperties>
</file>